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<sst xmlns="http://schemas.openxmlformats.org/spreadsheetml/2006/main" count="29" uniqueCount="25">
  <si>
    <r>
      <rPr>
        <b/>
        <sz val="20"/>
        <color theme="1"/>
        <rFont val="宋体"/>
        <charset val="134"/>
        <scheme val="minor"/>
      </rPr>
      <t xml:space="preserve">威海中天房地产有限公司债权审查表（补充二）     </t>
    </r>
    <r>
      <rPr>
        <b/>
        <sz val="16"/>
        <color theme="1"/>
        <rFont val="宋体"/>
        <charset val="134"/>
        <scheme val="minor"/>
      </rPr>
      <t>2021年12月10日</t>
    </r>
  </si>
  <si>
    <t>序号</t>
  </si>
  <si>
    <t>债权人</t>
  </si>
  <si>
    <t>债权性质</t>
  </si>
  <si>
    <t>申报债权额（元）</t>
  </si>
  <si>
    <t>确认债权额（元）</t>
  </si>
  <si>
    <t>优先权性质</t>
  </si>
  <si>
    <t>债权总额</t>
  </si>
  <si>
    <t>优先债权额</t>
  </si>
  <si>
    <t>普通债权额</t>
  </si>
  <si>
    <t>劣后债权额</t>
  </si>
  <si>
    <t>中国银行股份有限公司深圳东门支行</t>
  </si>
  <si>
    <t>抵押权</t>
  </si>
  <si>
    <t>在抵押财产价值范围内按优先顺序优先受偿</t>
  </si>
  <si>
    <t>厦门银行股份有限公司漳州分行</t>
  </si>
  <si>
    <t>许韵芬</t>
  </si>
  <si>
    <t>借款</t>
  </si>
  <si>
    <t>陈肖玲</t>
  </si>
  <si>
    <t>担保债权</t>
  </si>
  <si>
    <t>黄寒挺、潘剑影、黄田田</t>
  </si>
  <si>
    <t>孙学建</t>
  </si>
  <si>
    <t>薛连强</t>
  </si>
  <si>
    <t>退房款</t>
  </si>
  <si>
    <t>消费性优先权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</si>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</sst>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23" fillId="22" borderId="5" applyNumberFormat="0" applyAlignment="0" applyProtection="0">
      <alignment vertical="center"/>
    </xf>
    <xf numFmtId="0" fontId="25" fillId="24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G10" sqref="G10"/>
    </sheetView>
  </sheetViews>
  <sheetFormatPr defaultColWidth="9" defaultRowHeight="14"/>
  <cols>
    <col min="2" max="2" width="24.2727272727273" customWidth="1"/>
    <col min="4" max="4" width="18.7272727272727" customWidth="1"/>
    <col min="5" max="5" width="18.6363636363636" customWidth="1"/>
    <col min="6" max="6" width="18" customWidth="1"/>
    <col min="7" max="7" width="16.5454545454545" customWidth="1"/>
    <col min="8" max="8" width="14.5454545454545" customWidth="1"/>
    <col min="9" max="9" width="27.7272727272727" customWidth="1"/>
  </cols>
  <sheetData>
    <row r="1" s="1" customFormat="1" ht="33" customHeight="1" spans="1:9">
      <c r="A1" s="4" t="s">
        <v>0</v>
      </c>
      <c r="B1" s="5"/>
      <c r="C1" s="5"/>
      <c r="D1" s="6"/>
      <c r="E1" s="6"/>
      <c r="F1" s="6"/>
      <c r="G1" s="6"/>
      <c r="H1" s="6"/>
      <c r="I1" s="17"/>
    </row>
    <row r="2" s="2" customFormat="1" ht="21" spans="1:9">
      <c r="A2" s="7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/>
      <c r="G2" s="11"/>
      <c r="H2" s="12"/>
      <c r="I2" s="9" t="s">
        <v>6</v>
      </c>
    </row>
    <row r="3" s="2" customFormat="1" ht="21" spans="1:9">
      <c r="A3" s="7"/>
      <c r="B3" s="8"/>
      <c r="C3" s="8"/>
      <c r="D3" s="9"/>
      <c r="E3" s="13" t="s">
        <v>7</v>
      </c>
      <c r="F3" s="13" t="s">
        <v>8</v>
      </c>
      <c r="G3" s="13" t="s">
        <v>9</v>
      </c>
      <c r="H3" s="13" t="s">
        <v>10</v>
      </c>
      <c r="I3" s="9"/>
    </row>
    <row r="4" s="3" customFormat="1" ht="43" customHeight="1" spans="1:9">
      <c r="A4" s="14">
        <v>1</v>
      </c>
      <c r="B4" s="15" t="s">
        <v>11</v>
      </c>
      <c r="C4" s="15" t="s">
        <v>12</v>
      </c>
      <c r="D4" s="16">
        <v>280384526.18</v>
      </c>
      <c r="E4" s="16">
        <v>280384526.18</v>
      </c>
      <c r="F4" s="16">
        <v>280384526.18</v>
      </c>
      <c r="G4" s="16">
        <v>0</v>
      </c>
      <c r="H4" s="16">
        <v>0</v>
      </c>
      <c r="I4" s="18" t="s">
        <v>13</v>
      </c>
    </row>
    <row r="5" s="3" customFormat="1" ht="43" customHeight="1" spans="1:9">
      <c r="A5" s="14">
        <v>2</v>
      </c>
      <c r="B5" s="15" t="s">
        <v>14</v>
      </c>
      <c r="C5" s="15" t="s">
        <v>12</v>
      </c>
      <c r="D5" s="16">
        <v>118623566.7</v>
      </c>
      <c r="E5" s="16">
        <v>104584196.2</v>
      </c>
      <c r="F5" s="16">
        <v>104584196.2</v>
      </c>
      <c r="G5" s="16">
        <v>0</v>
      </c>
      <c r="H5" s="16">
        <v>0</v>
      </c>
      <c r="I5" s="18" t="s">
        <v>13</v>
      </c>
    </row>
    <row r="6" s="3" customFormat="1" ht="30" customHeight="1" spans="1:9">
      <c r="A6" s="14">
        <v>3</v>
      </c>
      <c r="B6" s="15" t="s">
        <v>15</v>
      </c>
      <c r="C6" s="15" t="s">
        <v>16</v>
      </c>
      <c r="D6" s="16">
        <v>125731505</v>
      </c>
      <c r="E6" s="16">
        <v>14281476.71</v>
      </c>
      <c r="F6" s="16">
        <v>0</v>
      </c>
      <c r="G6" s="16">
        <v>14281476.71</v>
      </c>
      <c r="H6" s="16">
        <v>0</v>
      </c>
      <c r="I6" s="18"/>
    </row>
    <row r="7" s="3" customFormat="1" ht="43" customHeight="1" spans="1:9">
      <c r="A7" s="14">
        <v>4</v>
      </c>
      <c r="B7" s="15" t="s">
        <v>17</v>
      </c>
      <c r="C7" s="15" t="s">
        <v>18</v>
      </c>
      <c r="D7" s="16">
        <v>90658667</v>
      </c>
      <c r="E7" s="16">
        <v>22219726</v>
      </c>
      <c r="F7" s="16">
        <v>0</v>
      </c>
      <c r="G7" s="16">
        <v>22219726</v>
      </c>
      <c r="H7" s="16">
        <v>0</v>
      </c>
      <c r="I7" s="18"/>
    </row>
    <row r="8" s="3" customFormat="1" ht="43" customHeight="1" spans="1:9">
      <c r="A8" s="14">
        <v>5</v>
      </c>
      <c r="B8" s="15" t="s">
        <v>19</v>
      </c>
      <c r="C8" s="15" t="s">
        <v>18</v>
      </c>
      <c r="D8" s="16">
        <v>11998272.24</v>
      </c>
      <c r="E8" s="16">
        <f>G8+H8</f>
        <v>11998272.24</v>
      </c>
      <c r="F8" s="16">
        <v>0</v>
      </c>
      <c r="G8" s="16">
        <v>11197122.24</v>
      </c>
      <c r="H8" s="16">
        <v>801150</v>
      </c>
      <c r="I8" s="18"/>
    </row>
    <row r="9" s="3" customFormat="1" ht="43" customHeight="1" spans="1:9">
      <c r="A9" s="14">
        <v>6</v>
      </c>
      <c r="B9" s="15" t="s">
        <v>20</v>
      </c>
      <c r="C9" s="15" t="s">
        <v>16</v>
      </c>
      <c r="D9" s="16">
        <v>2533917</v>
      </c>
      <c r="E9" s="16">
        <v>1230225</v>
      </c>
      <c r="F9" s="16">
        <v>0</v>
      </c>
      <c r="G9" s="16">
        <v>1230225</v>
      </c>
      <c r="H9" s="16">
        <v>0</v>
      </c>
      <c r="I9" s="18"/>
    </row>
    <row r="10" s="3" customFormat="1" ht="43" customHeight="1" spans="1:9">
      <c r="A10" s="14">
        <v>7</v>
      </c>
      <c r="B10" s="15" t="s">
        <v>21</v>
      </c>
      <c r="C10" s="15" t="s">
        <v>22</v>
      </c>
      <c r="D10" s="16">
        <v>160005</v>
      </c>
      <c r="E10" s="16">
        <v>160005</v>
      </c>
      <c r="F10" s="16">
        <v>160005</v>
      </c>
      <c r="G10" s="16">
        <v>0</v>
      </c>
      <c r="H10" s="16">
        <v>0</v>
      </c>
      <c r="I10" s="18" t="s">
        <v>23</v>
      </c>
    </row>
    <row r="11" s="3" customFormat="1" ht="32" customHeight="1" spans="1:9">
      <c r="A11" s="14"/>
      <c r="B11" s="15" t="s">
        <v>24</v>
      </c>
      <c r="C11" s="15"/>
      <c r="D11" s="16">
        <f>SUM(D4:D10)</f>
        <v>630090459.12</v>
      </c>
      <c r="E11" s="16">
        <f>SUM(E4:E10)</f>
        <v>434858427.33</v>
      </c>
      <c r="F11" s="16">
        <f>SUM(F4:F10)</f>
        <v>385128727.38</v>
      </c>
      <c r="G11" s="16">
        <f>SUM(G4:G10)</f>
        <v>48928549.95</v>
      </c>
      <c r="H11" s="16">
        <f>SUM(H4:H10)</f>
        <v>801150</v>
      </c>
      <c r="I11" s="18"/>
    </row>
    <row r="12" s="3" customFormat="1" ht="43" customHeight="1" spans="1:9">
      <c r="A12" s="14"/>
      <c r="B12" s="15"/>
      <c r="C12" s="15"/>
      <c r="D12" s="16"/>
      <c r="E12" s="16"/>
      <c r="F12" s="16"/>
      <c r="G12" s="16"/>
      <c r="H12" s="16"/>
      <c r="I12" s="18"/>
    </row>
  </sheetData>
  <mergeCells count="7">
    <mergeCell ref="A1:I1"/>
    <mergeCell ref="E2:H2"/>
    <mergeCell ref="A2:A3"/>
    <mergeCell ref="B2:B3"/>
    <mergeCell ref="C2:C3"/>
    <mergeCell ref="D2:D3"/>
    <mergeCell ref="I2:I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侯登辉</cp:lastModifiedBy>
  <dcterms:created xsi:type="dcterms:W3CDTF">2021-12-10T02:35:00Z</dcterms:created>
  <dcterms:modified xsi:type="dcterms:W3CDTF">2021-12-13T08:30:00Z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25206A2E6D084DB1BAF036EFF34B891F</vt:lpwstr>
  </property>
  <property fmtid="{D5CDD505-2E9C-101B-9397-08002B2CF9AE}" pid="3" name="KSOProductBuildVer">
    <vt:lpwstr>2052-11.1.0.11115</vt:lpwstr>
  </property>
</Properties>
</file>