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<sst xmlns="http://schemas.openxmlformats.org/spreadsheetml/2006/main" count="282" uniqueCount="164">
  <si>
    <t>威海丰成房地产开发有限公司无异议债权名单（第一批）</t>
  </si>
  <si>
    <t>债权人</t>
  </si>
  <si>
    <t>债权性质</t>
  </si>
  <si>
    <t>申报债权额（元）</t>
  </si>
  <si>
    <t>审定债权额（元）</t>
  </si>
  <si>
    <t>债权总额</t>
  </si>
  <si>
    <t>优先债权</t>
  </si>
  <si>
    <t>普通债权</t>
  </si>
  <si>
    <t>烟台中山有限责任会计师事务所</t>
  </si>
  <si>
    <t>审计费</t>
  </si>
  <si>
    <t>山东齐鲁（烟台）律师事务所</t>
  </si>
  <si>
    <t>律师费</t>
  </si>
  <si>
    <t>龙口市泰和国际贸易有限公司</t>
  </si>
  <si>
    <t>债权转让</t>
  </si>
  <si>
    <t>王庆湖</t>
  </si>
  <si>
    <t>材料费</t>
  </si>
  <si>
    <t>王立敏</t>
  </si>
  <si>
    <t>工程款</t>
  </si>
  <si>
    <t>烟建集团有限公司</t>
  </si>
  <si>
    <t>荣成市水务集团有限公司荣成自来水分公司</t>
  </si>
  <si>
    <t>水费</t>
  </si>
  <si>
    <t>山东中锐供水设备有限公司</t>
  </si>
  <si>
    <t>设备款</t>
  </si>
  <si>
    <t>烟台汇澳德机械设备有限公司</t>
  </si>
  <si>
    <t>借款</t>
  </si>
  <si>
    <t>山东省烟台地质工程公司</t>
  </si>
  <si>
    <t>荣成市美来福贝特智能工程有限公司</t>
  </si>
  <si>
    <t>承揽费用</t>
  </si>
  <si>
    <t>荣成市财政局</t>
  </si>
  <si>
    <t>欠费</t>
  </si>
  <si>
    <t>威海市商业银行股份有限公司荣成支行</t>
  </si>
  <si>
    <t>抵押权</t>
  </si>
  <si>
    <t>山东省华一建设项目管理有限公司</t>
  </si>
  <si>
    <t>监理费</t>
  </si>
  <si>
    <t>董军建</t>
  </si>
  <si>
    <t>服务费</t>
  </si>
  <si>
    <t>高艳妮</t>
  </si>
  <si>
    <t>王磊</t>
  </si>
  <si>
    <t>荣成市和汇房产经纪有限公司</t>
  </si>
  <si>
    <t>荣成市崖头日晟房产信息咨询服务部</t>
  </si>
  <si>
    <t>烟台捷星智能控制有限公司</t>
  </si>
  <si>
    <t>烟台银行股份有限公司西大街支行</t>
  </si>
  <si>
    <t>连带保证</t>
  </si>
  <si>
    <t>烟台福顺达食品有限公司</t>
  </si>
  <si>
    <t>国家税务总局荣成市税务局</t>
  </si>
  <si>
    <t>税款</t>
  </si>
  <si>
    <t>董敏</t>
  </si>
  <si>
    <t>货款</t>
  </si>
  <si>
    <t>林丽军</t>
  </si>
  <si>
    <t>保证责任</t>
  </si>
  <si>
    <t>张雪姣</t>
  </si>
  <si>
    <t>职工债权</t>
  </si>
  <si>
    <t>张晓亮</t>
  </si>
  <si>
    <t>岳华静</t>
  </si>
  <si>
    <t>购房业主损失</t>
  </si>
  <si>
    <t>王国栋</t>
  </si>
  <si>
    <t>叶春雪</t>
  </si>
  <si>
    <t>宋丽娜</t>
  </si>
  <si>
    <t>樊霞</t>
  </si>
  <si>
    <t>赵红艳</t>
  </si>
  <si>
    <t>王兵兵</t>
  </si>
  <si>
    <t>姜磊</t>
  </si>
  <si>
    <t>赵红梅</t>
  </si>
  <si>
    <t>曹柱国</t>
  </si>
  <si>
    <t>江琳</t>
  </si>
  <si>
    <t>李晓燕</t>
  </si>
  <si>
    <t>张爱侠</t>
  </si>
  <si>
    <t>孙燕梅</t>
  </si>
  <si>
    <t>戴丽娜</t>
  </si>
  <si>
    <t>赵方方</t>
  </si>
  <si>
    <t>江青霞</t>
  </si>
  <si>
    <t>张蕾</t>
  </si>
  <si>
    <t>张素梅</t>
  </si>
  <si>
    <t>唐晓妮、刘晓</t>
  </si>
  <si>
    <t>刘新梅</t>
  </si>
  <si>
    <t>王嘉忆</t>
  </si>
  <si>
    <t>梁静静</t>
  </si>
  <si>
    <t>李南焜</t>
  </si>
  <si>
    <t>席新胜</t>
  </si>
  <si>
    <t>张喜助</t>
  </si>
  <si>
    <t>谭洪</t>
  </si>
  <si>
    <t>张晓艳</t>
  </si>
  <si>
    <t>王浩宸</t>
  </si>
  <si>
    <t>王宗富</t>
  </si>
  <si>
    <t>谭海静</t>
  </si>
  <si>
    <t>侯宝森</t>
  </si>
  <si>
    <t>王海娇</t>
  </si>
  <si>
    <t>郑晓娜</t>
  </si>
  <si>
    <t>郑维强</t>
  </si>
  <si>
    <t>刘威</t>
  </si>
  <si>
    <t>王秀兰</t>
  </si>
  <si>
    <t>周晓静</t>
  </si>
  <si>
    <t>张琳琳</t>
  </si>
  <si>
    <t>王萍</t>
  </si>
  <si>
    <t>程林峰</t>
  </si>
  <si>
    <t>苗冬</t>
  </si>
  <si>
    <t>杨伟强</t>
  </si>
  <si>
    <t>肖茶</t>
  </si>
  <si>
    <t>毕崇峰</t>
  </si>
  <si>
    <t>王小妮</t>
  </si>
  <si>
    <t>刘金萍</t>
  </si>
  <si>
    <t>张华海、孙丽君</t>
  </si>
  <si>
    <t>张婷婷</t>
  </si>
  <si>
    <t>李曼铎、高淑贤</t>
  </si>
  <si>
    <t>高丰家</t>
  </si>
  <si>
    <t>高学萍</t>
  </si>
  <si>
    <t>高学峰</t>
  </si>
  <si>
    <t>华关庆</t>
  </si>
  <si>
    <t>华子宾</t>
  </si>
  <si>
    <t>王欢欢</t>
  </si>
  <si>
    <t>宋志伟</t>
  </si>
  <si>
    <t>崔莉</t>
  </si>
  <si>
    <t>周君彰</t>
  </si>
  <si>
    <t>张喃喃</t>
  </si>
  <si>
    <t>丛君</t>
  </si>
  <si>
    <t>关丽红</t>
  </si>
  <si>
    <t>王鲁鲁</t>
  </si>
  <si>
    <t>王晓凡</t>
  </si>
  <si>
    <t>邢栋、高忠娜</t>
  </si>
  <si>
    <t>唐磊</t>
  </si>
  <si>
    <t>牛加惠</t>
  </si>
  <si>
    <t>林淑超</t>
  </si>
  <si>
    <t>秦璐</t>
  </si>
  <si>
    <t>赵晓峰</t>
  </si>
  <si>
    <t>张裕昌</t>
  </si>
  <si>
    <t>张楠</t>
  </si>
  <si>
    <t>于宇</t>
  </si>
  <si>
    <t>孙兴兴</t>
  </si>
  <si>
    <t>郑伟娜</t>
  </si>
  <si>
    <t>王江涛</t>
  </si>
  <si>
    <t>祁凤恕</t>
  </si>
  <si>
    <t>张燕</t>
  </si>
  <si>
    <t>林娜</t>
  </si>
  <si>
    <t>王司洋</t>
  </si>
  <si>
    <t>孟晓文</t>
  </si>
  <si>
    <t>张钊然</t>
  </si>
  <si>
    <t>杨家宝、殷小翠</t>
  </si>
  <si>
    <t>董玲</t>
  </si>
  <si>
    <t>于丽丽</t>
  </si>
  <si>
    <t>邹明状</t>
  </si>
  <si>
    <t>韩胜朋</t>
  </si>
  <si>
    <t>龙增阳</t>
  </si>
  <si>
    <t>徐元源</t>
  </si>
  <si>
    <t>赵磊、康璟</t>
  </si>
  <si>
    <t>陈海燕</t>
  </si>
  <si>
    <t>肖文超</t>
  </si>
  <si>
    <t>冯倩</t>
  </si>
  <si>
    <t>王丽丽</t>
  </si>
  <si>
    <t>孔华兴</t>
  </si>
  <si>
    <t>商平平</t>
  </si>
  <si>
    <t>汤金萍</t>
  </si>
  <si>
    <t>赵国华</t>
  </si>
  <si>
    <t>王爱红</t>
  </si>
  <si>
    <t>张炜</t>
  </si>
  <si>
    <t>李少良</t>
  </si>
  <si>
    <t>李宝良</t>
  </si>
  <si>
    <t>孟子航</t>
  </si>
  <si>
    <t>田克欣</t>
  </si>
  <si>
    <t>毕妍</t>
  </si>
  <si>
    <t>孙祥龙</t>
  </si>
  <si>
    <t>郑月娟</t>
  </si>
  <si>
    <t>李明明</t>
  </si>
  <si>
    <t>汤力军</t>
  </si>
  <si>
    <t>徐艳华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</si>
</sst>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  <numFmt numFmtId="43" formatCode="_ * #,##0.00_ ;_ * \-#,##0.00_ ;_ * &quot;-&quot;??_ ;_ @_ "/>
    <numFmt numFmtId="177" formatCode="#,##0.00_ "/>
    <numFmt numFmtId="178" formatCode="#,##0.00;[Red]#,##0.00"/>
  </numFmts>
  <fonts count="3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仿宋"/>
      <charset val="134"/>
    </font>
    <font>
      <sz val="14"/>
      <name val="宋体"/>
      <charset val="134"/>
    </font>
    <font>
      <sz val="11"/>
      <name val="宋体"/>
      <charset val="0"/>
    </font>
    <font>
      <sz val="12"/>
      <color rgb="FF000000"/>
      <name val="仿宋"/>
      <charset val="134"/>
    </font>
    <font>
      <sz val="14"/>
      <name val="Times New Roman"/>
      <charset val="0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0" fillId="7" borderId="11" applyNumberFormat="0" applyAlignment="0" applyProtection="0">
      <alignment vertical="center"/>
    </xf>
    <xf numFmtId="0" fontId="16" fillId="7" borderId="5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78" fontId="11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0"/>
  <sheetViews>
    <sheetView tabSelected="1" workbookViewId="0">
      <selection activeCell="J6" sqref="J6"/>
    </sheetView>
  </sheetViews>
  <sheetFormatPr defaultColWidth="9" defaultRowHeight="13.5" outlineLevelCol="5"/>
  <cols>
    <col min="1" max="1" width="36.25" customWidth="1"/>
    <col min="2" max="2" width="14" customWidth="1"/>
    <col min="3" max="3" width="17.25" customWidth="1"/>
    <col min="4" max="4" width="25.75" style="1" customWidth="1"/>
    <col min="5" max="5" width="18.25" customWidth="1"/>
    <col min="6" max="6" width="29.75" customWidth="1"/>
  </cols>
  <sheetData>
    <row r="1" ht="22.5" spans="1:6">
      <c r="A1" s="2" t="s">
        <v>0</v>
      </c>
      <c r="B1" s="2"/>
      <c r="C1" s="2"/>
      <c r="D1" s="2"/>
      <c r="E1" s="2"/>
      <c r="F1" s="2"/>
    </row>
    <row r="2" ht="18.75" spans="1:6">
      <c r="A2" s="3" t="s">
        <v>1</v>
      </c>
      <c r="B2" s="4" t="s">
        <v>2</v>
      </c>
      <c r="C2" s="5" t="s">
        <v>3</v>
      </c>
      <c r="D2" s="5" t="s">
        <v>4</v>
      </c>
      <c r="E2" s="5"/>
      <c r="F2" s="5"/>
    </row>
    <row r="3" ht="37.5" spans="1:6">
      <c r="A3" s="6"/>
      <c r="B3" s="7"/>
      <c r="C3" s="8"/>
      <c r="D3" s="8" t="s">
        <v>5</v>
      </c>
      <c r="E3" s="8" t="s">
        <v>6</v>
      </c>
      <c r="F3" s="8" t="s">
        <v>7</v>
      </c>
    </row>
    <row r="4" ht="57" spans="1:6">
      <c r="A4" s="9" t="s">
        <v>8</v>
      </c>
      <c r="B4" s="9" t="s">
        <v>9</v>
      </c>
      <c r="C4" s="10">
        <v>200000</v>
      </c>
      <c r="D4" s="10">
        <v>200000</v>
      </c>
      <c r="E4" s="11">
        <v>0</v>
      </c>
      <c r="F4" s="10">
        <v>200000</v>
      </c>
    </row>
    <row r="5" ht="57" spans="1:6">
      <c r="A5" s="12" t="s">
        <v>10</v>
      </c>
      <c r="B5" s="9" t="s">
        <v>11</v>
      </c>
      <c r="C5" s="10">
        <v>2561890</v>
      </c>
      <c r="D5" s="11">
        <v>2021014.5</v>
      </c>
      <c r="E5" s="11">
        <v>0</v>
      </c>
      <c r="F5" s="11">
        <v>2021014.5</v>
      </c>
    </row>
    <row r="6" ht="57" spans="1:6">
      <c r="A6" s="13" t="s">
        <v>12</v>
      </c>
      <c r="B6" s="9" t="s">
        <v>13</v>
      </c>
      <c r="C6" s="10">
        <v>351242926.76</v>
      </c>
      <c r="D6" s="11">
        <v>221835431.63</v>
      </c>
      <c r="E6" s="11">
        <v>200000</v>
      </c>
      <c r="F6" s="11">
        <v>221635431.63</v>
      </c>
    </row>
    <row r="7" ht="14.25" spans="1:6">
      <c r="A7" s="12" t="s">
        <v>14</v>
      </c>
      <c r="B7" s="9" t="s">
        <v>15</v>
      </c>
      <c r="C7" s="10">
        <v>1465025</v>
      </c>
      <c r="D7" s="11">
        <v>847928.3</v>
      </c>
      <c r="E7" s="11">
        <v>0</v>
      </c>
      <c r="F7" s="11">
        <v>847928.3</v>
      </c>
    </row>
    <row r="8" ht="14.25" spans="1:6">
      <c r="A8" s="12" t="s">
        <v>16</v>
      </c>
      <c r="B8" s="9" t="s">
        <v>17</v>
      </c>
      <c r="C8" s="10">
        <v>73360.85</v>
      </c>
      <c r="D8" s="11">
        <v>73360.85</v>
      </c>
      <c r="E8" s="11">
        <v>73360.85</v>
      </c>
      <c r="F8" s="11">
        <v>0</v>
      </c>
    </row>
    <row r="9" ht="28.5" spans="1:6">
      <c r="A9" s="12" t="s">
        <v>18</v>
      </c>
      <c r="B9" s="9" t="s">
        <v>17</v>
      </c>
      <c r="C9" s="10">
        <v>20267051.8</v>
      </c>
      <c r="D9" s="11">
        <v>19108988.765287</v>
      </c>
      <c r="E9" s="11">
        <v>17233362.13</v>
      </c>
      <c r="F9" s="11">
        <f>D9-E9</f>
        <v>1875626.635287</v>
      </c>
    </row>
    <row r="10" ht="71.25" spans="1:6">
      <c r="A10" s="13" t="s">
        <v>19</v>
      </c>
      <c r="B10" s="9" t="s">
        <v>20</v>
      </c>
      <c r="C10" s="10">
        <v>5062.86</v>
      </c>
      <c r="D10" s="11">
        <v>3315</v>
      </c>
      <c r="E10" s="11">
        <v>0</v>
      </c>
      <c r="F10" s="11">
        <v>3315</v>
      </c>
    </row>
    <row r="11" ht="42.75" spans="1:6">
      <c r="A11" s="13" t="s">
        <v>21</v>
      </c>
      <c r="B11" s="9" t="s">
        <v>22</v>
      </c>
      <c r="C11" s="10">
        <v>183745.22</v>
      </c>
      <c r="D11" s="11">
        <v>169431.56</v>
      </c>
      <c r="E11" s="11">
        <v>0</v>
      </c>
      <c r="F11" s="11">
        <v>169431.56</v>
      </c>
    </row>
    <row r="12" ht="57" spans="1:6">
      <c r="A12" s="12" t="s">
        <v>23</v>
      </c>
      <c r="B12" s="9" t="s">
        <v>24</v>
      </c>
      <c r="C12" s="10">
        <v>9740000</v>
      </c>
      <c r="D12" s="10">
        <v>9740000</v>
      </c>
      <c r="E12" s="11">
        <v>0</v>
      </c>
      <c r="F12" s="10">
        <v>9740000</v>
      </c>
    </row>
    <row r="13" ht="42.75" spans="1:6">
      <c r="A13" s="13" t="s">
        <v>25</v>
      </c>
      <c r="B13" s="9" t="s">
        <v>17</v>
      </c>
      <c r="C13" s="10">
        <v>1008698</v>
      </c>
      <c r="D13" s="11">
        <v>645252.37</v>
      </c>
      <c r="E13" s="11">
        <v>0</v>
      </c>
      <c r="F13" s="11">
        <v>645252.37</v>
      </c>
    </row>
    <row r="14" ht="57" spans="1:6">
      <c r="A14" s="12" t="s">
        <v>26</v>
      </c>
      <c r="B14" s="9" t="s">
        <v>27</v>
      </c>
      <c r="C14" s="10">
        <v>187000</v>
      </c>
      <c r="D14" s="10">
        <v>187000</v>
      </c>
      <c r="E14" s="11">
        <v>0</v>
      </c>
      <c r="F14" s="10">
        <v>187000</v>
      </c>
    </row>
    <row r="15" ht="28.5" spans="1:6">
      <c r="A15" s="13" t="s">
        <v>28</v>
      </c>
      <c r="B15" s="9" t="s">
        <v>29</v>
      </c>
      <c r="C15" s="10">
        <v>54489653.23</v>
      </c>
      <c r="D15" s="11">
        <v>14950894.4</v>
      </c>
      <c r="E15" s="11">
        <v>0</v>
      </c>
      <c r="F15" s="11">
        <v>14950894.4</v>
      </c>
    </row>
    <row r="16" ht="71.25" spans="1:6">
      <c r="A16" s="12" t="s">
        <v>30</v>
      </c>
      <c r="B16" s="12" t="s">
        <v>31</v>
      </c>
      <c r="C16" s="10">
        <v>55391918.97</v>
      </c>
      <c r="D16" s="14">
        <v>46051736.68</v>
      </c>
      <c r="E16" s="14">
        <v>45801458.68</v>
      </c>
      <c r="F16" s="14">
        <v>250278</v>
      </c>
    </row>
    <row r="17" ht="57" spans="1:6">
      <c r="A17" s="13" t="s">
        <v>32</v>
      </c>
      <c r="B17" s="9" t="s">
        <v>33</v>
      </c>
      <c r="C17" s="10">
        <v>1161538</v>
      </c>
      <c r="D17" s="11">
        <v>799685.44</v>
      </c>
      <c r="E17" s="11">
        <v>0</v>
      </c>
      <c r="F17" s="11">
        <v>799685.44</v>
      </c>
    </row>
    <row r="18" ht="14.25" spans="1:6">
      <c r="A18" s="12" t="s">
        <v>34</v>
      </c>
      <c r="B18" s="9" t="s">
        <v>35</v>
      </c>
      <c r="C18" s="10">
        <v>20000</v>
      </c>
      <c r="D18" s="11">
        <v>0</v>
      </c>
      <c r="E18" s="11">
        <v>0</v>
      </c>
      <c r="F18" s="11">
        <v>0</v>
      </c>
    </row>
    <row r="19" ht="14.25" spans="1:6">
      <c r="A19" s="12" t="s">
        <v>36</v>
      </c>
      <c r="B19" s="9" t="s">
        <v>35</v>
      </c>
      <c r="C19" s="10">
        <v>52000</v>
      </c>
      <c r="D19" s="11">
        <v>0</v>
      </c>
      <c r="E19" s="11">
        <v>0</v>
      </c>
      <c r="F19" s="11">
        <v>0</v>
      </c>
    </row>
    <row r="20" ht="14.25" spans="1:6">
      <c r="A20" s="12" t="s">
        <v>37</v>
      </c>
      <c r="B20" s="9" t="s">
        <v>35</v>
      </c>
      <c r="C20" s="10">
        <v>361924</v>
      </c>
      <c r="D20" s="11">
        <v>0</v>
      </c>
      <c r="E20" s="11">
        <v>0</v>
      </c>
      <c r="F20" s="11">
        <v>0</v>
      </c>
    </row>
    <row r="21" ht="57" spans="1:6">
      <c r="A21" s="12" t="s">
        <v>38</v>
      </c>
      <c r="B21" s="9" t="s">
        <v>35</v>
      </c>
      <c r="C21" s="10">
        <v>117381</v>
      </c>
      <c r="D21" s="11">
        <v>0</v>
      </c>
      <c r="E21" s="11">
        <v>0</v>
      </c>
      <c r="F21" s="11">
        <v>0</v>
      </c>
    </row>
    <row r="22" ht="57" spans="1:6">
      <c r="A22" s="12" t="s">
        <v>39</v>
      </c>
      <c r="B22" s="9" t="s">
        <v>35</v>
      </c>
      <c r="C22" s="10">
        <v>30000</v>
      </c>
      <c r="D22" s="11">
        <v>0</v>
      </c>
      <c r="E22" s="11">
        <v>0</v>
      </c>
      <c r="F22" s="11">
        <v>0</v>
      </c>
    </row>
    <row r="23" ht="42.75" spans="1:6">
      <c r="A23" s="13" t="s">
        <v>40</v>
      </c>
      <c r="B23" s="9" t="s">
        <v>17</v>
      </c>
      <c r="C23" s="11">
        <v>4364636.47</v>
      </c>
      <c r="D23" s="11">
        <v>2192158.9</v>
      </c>
      <c r="E23" s="11">
        <v>2192158.9</v>
      </c>
      <c r="F23" s="11">
        <v>0</v>
      </c>
    </row>
    <row r="24" ht="57" spans="1:6">
      <c r="A24" s="12" t="s">
        <v>41</v>
      </c>
      <c r="B24" s="9" t="s">
        <v>42</v>
      </c>
      <c r="C24" s="10">
        <v>136056876.29</v>
      </c>
      <c r="D24" s="11">
        <v>131829811.56</v>
      </c>
      <c r="E24" s="11">
        <v>0</v>
      </c>
      <c r="F24" s="11">
        <v>131829811.56</v>
      </c>
    </row>
    <row r="25" ht="42.75" spans="1:6">
      <c r="A25" s="13" t="s">
        <v>43</v>
      </c>
      <c r="B25" s="9" t="s">
        <v>24</v>
      </c>
      <c r="C25" s="10">
        <v>30251848</v>
      </c>
      <c r="D25" s="11">
        <v>28220119.23</v>
      </c>
      <c r="E25" s="11">
        <v>0</v>
      </c>
      <c r="F25" s="11">
        <v>28220119.23</v>
      </c>
    </row>
    <row r="26" ht="42.75" spans="1:6">
      <c r="A26" s="12" t="s">
        <v>44</v>
      </c>
      <c r="B26" s="9" t="s">
        <v>45</v>
      </c>
      <c r="C26" s="10">
        <v>34459.08</v>
      </c>
      <c r="D26" s="10">
        <v>34459.08</v>
      </c>
      <c r="E26" s="11">
        <v>31613.85</v>
      </c>
      <c r="F26" s="11">
        <v>2845.23</v>
      </c>
    </row>
    <row r="27" ht="14.25" spans="1:6">
      <c r="A27" s="12" t="s">
        <v>46</v>
      </c>
      <c r="B27" s="9" t="s">
        <v>47</v>
      </c>
      <c r="C27" s="10">
        <v>26786</v>
      </c>
      <c r="D27" s="10">
        <v>26786</v>
      </c>
      <c r="E27" s="11">
        <v>0</v>
      </c>
      <c r="F27" s="10">
        <v>26786</v>
      </c>
    </row>
    <row r="28" ht="14.25" spans="1:6">
      <c r="A28" s="12" t="s">
        <v>48</v>
      </c>
      <c r="B28" s="9" t="s">
        <v>49</v>
      </c>
      <c r="C28" s="10">
        <v>21727052.33</v>
      </c>
      <c r="D28" s="10">
        <v>0</v>
      </c>
      <c r="E28" s="11">
        <v>0</v>
      </c>
      <c r="F28" s="10">
        <v>0</v>
      </c>
    </row>
    <row r="29" ht="14.25" spans="1:6">
      <c r="A29" s="12" t="s">
        <v>50</v>
      </c>
      <c r="B29" s="15" t="s">
        <v>51</v>
      </c>
      <c r="C29" s="10">
        <v>52915</v>
      </c>
      <c r="D29" s="10">
        <v>52915</v>
      </c>
      <c r="E29" s="10">
        <v>52915</v>
      </c>
      <c r="F29" s="10">
        <v>0</v>
      </c>
    </row>
    <row r="30" ht="14.25" spans="1:6">
      <c r="A30" s="12" t="s">
        <v>52</v>
      </c>
      <c r="B30" s="15" t="s">
        <v>51</v>
      </c>
      <c r="C30" s="10">
        <v>22632</v>
      </c>
      <c r="D30" s="10">
        <v>22632</v>
      </c>
      <c r="E30" s="10">
        <v>22632</v>
      </c>
      <c r="F30" s="10">
        <v>0</v>
      </c>
    </row>
    <row r="31" ht="18.75" spans="1:6">
      <c r="A31" s="16" t="s">
        <v>53</v>
      </c>
      <c r="B31" s="17" t="s">
        <v>54</v>
      </c>
      <c r="C31" s="18">
        <v>181236.65</v>
      </c>
      <c r="D31" s="19">
        <f>E31+F31</f>
        <v>181236.65</v>
      </c>
      <c r="E31" s="18">
        <v>170230</v>
      </c>
      <c r="F31" s="18">
        <v>11006.65</v>
      </c>
    </row>
    <row r="32" ht="18.75" spans="1:6">
      <c r="A32" s="16" t="s">
        <v>55</v>
      </c>
      <c r="B32" s="17" t="s">
        <v>54</v>
      </c>
      <c r="C32" s="18">
        <v>530000</v>
      </c>
      <c r="D32" s="19">
        <f>E32+F32</f>
        <v>564609</v>
      </c>
      <c r="E32" s="18">
        <v>530000</v>
      </c>
      <c r="F32" s="18">
        <v>34609</v>
      </c>
    </row>
    <row r="33" ht="18.75" spans="1:6">
      <c r="A33" s="16" t="s">
        <v>56</v>
      </c>
      <c r="B33" s="17" t="s">
        <v>54</v>
      </c>
      <c r="C33" s="18">
        <v>549577</v>
      </c>
      <c r="D33" s="19">
        <f>E33+F33</f>
        <v>182794.71</v>
      </c>
      <c r="E33" s="18">
        <v>169577</v>
      </c>
      <c r="F33" s="18">
        <v>13217.71</v>
      </c>
    </row>
    <row r="34" ht="18.75" spans="1:6">
      <c r="A34" s="16" t="s">
        <v>57</v>
      </c>
      <c r="B34" s="17" t="s">
        <v>54</v>
      </c>
      <c r="C34" s="18">
        <v>491000</v>
      </c>
      <c r="D34" s="19">
        <f>E34+F34</f>
        <v>523062.3</v>
      </c>
      <c r="E34" s="18">
        <v>491000</v>
      </c>
      <c r="F34" s="18">
        <v>32062.3</v>
      </c>
    </row>
    <row r="35" ht="18.75" spans="1:6">
      <c r="A35" s="16" t="s">
        <v>58</v>
      </c>
      <c r="B35" s="17" t="s">
        <v>54</v>
      </c>
      <c r="C35" s="18">
        <v>574897</v>
      </c>
      <c r="D35" s="19">
        <f>E35+F35</f>
        <v>593178.72</v>
      </c>
      <c r="E35" s="18">
        <v>574897</v>
      </c>
      <c r="F35" s="18">
        <v>18281.72</v>
      </c>
    </row>
    <row r="36" ht="18.75" spans="1:6">
      <c r="A36" s="16" t="s">
        <v>59</v>
      </c>
      <c r="B36" s="17" t="s">
        <v>54</v>
      </c>
      <c r="C36" s="18">
        <v>365000</v>
      </c>
      <c r="D36" s="19">
        <f t="shared" ref="D36:D51" si="0">E36+F36</f>
        <v>388834.5</v>
      </c>
      <c r="E36" s="18">
        <v>365000</v>
      </c>
      <c r="F36" s="18">
        <v>23834.5</v>
      </c>
    </row>
    <row r="37" ht="18.75" spans="1:6">
      <c r="A37" s="16" t="s">
        <v>60</v>
      </c>
      <c r="B37" s="17" t="s">
        <v>54</v>
      </c>
      <c r="C37" s="18">
        <v>563000</v>
      </c>
      <c r="D37" s="19">
        <f t="shared" si="0"/>
        <v>598074.9</v>
      </c>
      <c r="E37" s="18">
        <v>563000</v>
      </c>
      <c r="F37" s="18">
        <v>35074.9</v>
      </c>
    </row>
    <row r="38" ht="18.75" spans="1:6">
      <c r="A38" s="16" t="s">
        <v>61</v>
      </c>
      <c r="B38" s="17" t="s">
        <v>54</v>
      </c>
      <c r="C38" s="18">
        <v>480000</v>
      </c>
      <c r="D38" s="19">
        <f t="shared" si="0"/>
        <v>511344</v>
      </c>
      <c r="E38" s="18">
        <v>480000</v>
      </c>
      <c r="F38" s="18">
        <v>31344</v>
      </c>
    </row>
    <row r="39" ht="18.75" spans="1:6">
      <c r="A39" s="16" t="s">
        <v>62</v>
      </c>
      <c r="B39" s="17" t="s">
        <v>54</v>
      </c>
      <c r="C39" s="18">
        <v>385000</v>
      </c>
      <c r="D39" s="19">
        <f t="shared" si="0"/>
        <v>130175.34</v>
      </c>
      <c r="E39" s="18">
        <v>120000</v>
      </c>
      <c r="F39" s="18">
        <v>10175.34</v>
      </c>
    </row>
    <row r="40" ht="18.75" spans="1:6">
      <c r="A40" s="16" t="s">
        <v>63</v>
      </c>
      <c r="B40" s="17" t="s">
        <v>54</v>
      </c>
      <c r="C40" s="18">
        <v>380000</v>
      </c>
      <c r="D40" s="19">
        <f t="shared" si="0"/>
        <v>404814</v>
      </c>
      <c r="E40" s="18">
        <v>380000</v>
      </c>
      <c r="F40" s="18">
        <v>24814</v>
      </c>
    </row>
    <row r="41" ht="18.75" spans="1:6">
      <c r="A41" s="16" t="s">
        <v>64</v>
      </c>
      <c r="B41" s="17" t="s">
        <v>54</v>
      </c>
      <c r="C41" s="18">
        <v>394609</v>
      </c>
      <c r="D41" s="19">
        <f t="shared" si="0"/>
        <v>407157.57</v>
      </c>
      <c r="E41" s="18">
        <v>394609</v>
      </c>
      <c r="F41" s="18">
        <v>12548.57</v>
      </c>
    </row>
    <row r="42" ht="18.75" spans="1:6">
      <c r="A42" s="16" t="s">
        <v>65</v>
      </c>
      <c r="B42" s="17" t="s">
        <v>54</v>
      </c>
      <c r="C42" s="18">
        <v>383000</v>
      </c>
      <c r="D42" s="19">
        <f t="shared" si="0"/>
        <v>111958.9</v>
      </c>
      <c r="E42" s="18">
        <v>100000</v>
      </c>
      <c r="F42" s="18">
        <v>11958.9</v>
      </c>
    </row>
    <row r="43" ht="18.75" spans="1:6">
      <c r="A43" s="16" t="s">
        <v>66</v>
      </c>
      <c r="B43" s="17" t="s">
        <v>54</v>
      </c>
      <c r="C43" s="18">
        <v>302000</v>
      </c>
      <c r="D43" s="19">
        <f t="shared" si="0"/>
        <v>100494.25</v>
      </c>
      <c r="E43" s="18">
        <v>92000</v>
      </c>
      <c r="F43" s="18">
        <v>8494.25</v>
      </c>
    </row>
    <row r="44" ht="18.75" spans="1:6">
      <c r="A44" s="16" t="s">
        <v>67</v>
      </c>
      <c r="B44" s="17" t="s">
        <v>54</v>
      </c>
      <c r="C44" s="18">
        <v>425765</v>
      </c>
      <c r="D44" s="19">
        <f t="shared" si="0"/>
        <v>439304.33</v>
      </c>
      <c r="E44" s="18">
        <v>425765</v>
      </c>
      <c r="F44" s="18">
        <v>13539.33</v>
      </c>
    </row>
    <row r="45" ht="18.75" spans="1:6">
      <c r="A45" s="16" t="s">
        <v>68</v>
      </c>
      <c r="B45" s="17" t="s">
        <v>54</v>
      </c>
      <c r="C45" s="18">
        <v>423120</v>
      </c>
      <c r="D45" s="19">
        <f t="shared" si="0"/>
        <v>186898.81</v>
      </c>
      <c r="E45" s="18">
        <v>173120</v>
      </c>
      <c r="F45" s="18">
        <v>13778.81</v>
      </c>
    </row>
    <row r="46" ht="18.75" spans="1:6">
      <c r="A46" s="16" t="s">
        <v>69</v>
      </c>
      <c r="B46" s="17" t="s">
        <v>54</v>
      </c>
      <c r="C46" s="18">
        <v>397000</v>
      </c>
      <c r="D46" s="19">
        <f t="shared" si="0"/>
        <v>422924.1</v>
      </c>
      <c r="E46" s="18">
        <v>397000</v>
      </c>
      <c r="F46" s="18">
        <v>25924.1</v>
      </c>
    </row>
    <row r="47" ht="18.75" spans="1:6">
      <c r="A47" s="16" t="s">
        <v>70</v>
      </c>
      <c r="B47" s="17" t="s">
        <v>54</v>
      </c>
      <c r="C47" s="18">
        <v>395000</v>
      </c>
      <c r="D47" s="19">
        <f t="shared" si="0"/>
        <v>420793.5</v>
      </c>
      <c r="E47" s="18">
        <v>395000</v>
      </c>
      <c r="F47" s="18">
        <v>25793.5</v>
      </c>
    </row>
    <row r="48" ht="18.75" spans="1:6">
      <c r="A48" s="16" t="s">
        <v>71</v>
      </c>
      <c r="B48" s="17" t="s">
        <v>54</v>
      </c>
      <c r="C48" s="18">
        <v>460000</v>
      </c>
      <c r="D48" s="19">
        <f t="shared" si="0"/>
        <v>474628</v>
      </c>
      <c r="E48" s="18">
        <v>460000</v>
      </c>
      <c r="F48" s="18">
        <v>14628</v>
      </c>
    </row>
    <row r="49" ht="18.75" spans="1:6">
      <c r="A49" s="16" t="s">
        <v>72</v>
      </c>
      <c r="B49" s="17" t="s">
        <v>54</v>
      </c>
      <c r="C49" s="18">
        <v>475000</v>
      </c>
      <c r="D49" s="19">
        <f t="shared" si="0"/>
        <v>505780</v>
      </c>
      <c r="E49" s="18">
        <v>475000</v>
      </c>
      <c r="F49" s="18">
        <v>30780</v>
      </c>
    </row>
    <row r="50" ht="18.75" spans="1:6">
      <c r="A50" s="16" t="s">
        <v>73</v>
      </c>
      <c r="B50" s="17" t="s">
        <v>54</v>
      </c>
      <c r="C50" s="18">
        <v>380000</v>
      </c>
      <c r="D50" s="19">
        <f t="shared" si="0"/>
        <v>403674</v>
      </c>
      <c r="E50" s="18">
        <v>380000</v>
      </c>
      <c r="F50" s="18">
        <v>23674</v>
      </c>
    </row>
    <row r="51" ht="18.75" spans="1:6">
      <c r="A51" s="16" t="s">
        <v>74</v>
      </c>
      <c r="B51" s="17" t="s">
        <v>54</v>
      </c>
      <c r="C51" s="18">
        <v>388000</v>
      </c>
      <c r="D51" s="19">
        <f t="shared" si="0"/>
        <v>400338.4</v>
      </c>
      <c r="E51" s="18">
        <v>388000</v>
      </c>
      <c r="F51" s="18">
        <v>12338.4</v>
      </c>
    </row>
    <row r="52" ht="18.75" spans="1:6">
      <c r="A52" s="16" t="s">
        <v>75</v>
      </c>
      <c r="B52" s="17" t="s">
        <v>54</v>
      </c>
      <c r="C52" s="18">
        <v>431284</v>
      </c>
      <c r="D52" s="19">
        <f t="shared" ref="D52:D83" si="1">E52+F52</f>
        <v>444998.84</v>
      </c>
      <c r="E52" s="18">
        <v>431284</v>
      </c>
      <c r="F52" s="18">
        <v>13714.84</v>
      </c>
    </row>
    <row r="53" ht="18.75" spans="1:6">
      <c r="A53" s="16" t="s">
        <v>76</v>
      </c>
      <c r="B53" s="17" t="s">
        <v>54</v>
      </c>
      <c r="C53" s="18">
        <v>426000</v>
      </c>
      <c r="D53" s="19">
        <f t="shared" si="1"/>
        <v>453817.8</v>
      </c>
      <c r="E53" s="18">
        <v>426000</v>
      </c>
      <c r="F53" s="18">
        <v>27817.8</v>
      </c>
    </row>
    <row r="54" ht="18.75" spans="1:6">
      <c r="A54" s="16" t="s">
        <v>77</v>
      </c>
      <c r="B54" s="17" t="s">
        <v>54</v>
      </c>
      <c r="C54" s="18">
        <v>355000</v>
      </c>
      <c r="D54" s="19">
        <f t="shared" si="1"/>
        <v>378181.5</v>
      </c>
      <c r="E54" s="18">
        <v>355000</v>
      </c>
      <c r="F54" s="18">
        <v>23181.5</v>
      </c>
    </row>
    <row r="55" ht="18.75" spans="1:6">
      <c r="A55" s="16" t="s">
        <v>78</v>
      </c>
      <c r="B55" s="17" t="s">
        <v>54</v>
      </c>
      <c r="C55" s="18">
        <v>431284</v>
      </c>
      <c r="D55" s="19">
        <f t="shared" si="1"/>
        <v>444955</v>
      </c>
      <c r="E55" s="18">
        <v>431284</v>
      </c>
      <c r="F55" s="18">
        <v>13671</v>
      </c>
    </row>
    <row r="56" ht="18.75" spans="1:6">
      <c r="A56" s="16" t="s">
        <v>79</v>
      </c>
      <c r="B56" s="17" t="s">
        <v>54</v>
      </c>
      <c r="C56" s="18">
        <v>502000</v>
      </c>
      <c r="D56" s="19">
        <f t="shared" si="1"/>
        <v>534780.6</v>
      </c>
      <c r="E56" s="18">
        <v>502000</v>
      </c>
      <c r="F56" s="18">
        <v>32780.6</v>
      </c>
    </row>
    <row r="57" ht="18.75" spans="1:6">
      <c r="A57" s="16" t="s">
        <v>80</v>
      </c>
      <c r="B57" s="17" t="s">
        <v>54</v>
      </c>
      <c r="C57" s="18">
        <v>500000</v>
      </c>
      <c r="D57" s="19">
        <f t="shared" si="1"/>
        <v>529550</v>
      </c>
      <c r="E57" s="18">
        <v>500000</v>
      </c>
      <c r="F57" s="18">
        <v>29550</v>
      </c>
    </row>
    <row r="58" ht="18.75" spans="1:6">
      <c r="A58" s="20" t="s">
        <v>81</v>
      </c>
      <c r="B58" s="17" t="s">
        <v>54</v>
      </c>
      <c r="C58" s="18">
        <v>417546</v>
      </c>
      <c r="D58" s="19">
        <f t="shared" si="1"/>
        <v>444811.75</v>
      </c>
      <c r="E58" s="18">
        <v>417546</v>
      </c>
      <c r="F58" s="18">
        <v>27265.75</v>
      </c>
    </row>
    <row r="59" ht="18.75" spans="1:6">
      <c r="A59" s="16" t="s">
        <v>82</v>
      </c>
      <c r="B59" s="17" t="s">
        <v>54</v>
      </c>
      <c r="C59" s="18">
        <v>480000</v>
      </c>
      <c r="D59" s="19">
        <f t="shared" si="1"/>
        <v>510240</v>
      </c>
      <c r="E59" s="18">
        <v>480000</v>
      </c>
      <c r="F59" s="18">
        <v>30240</v>
      </c>
    </row>
    <row r="60" ht="18.75" spans="1:6">
      <c r="A60" s="16" t="s">
        <v>83</v>
      </c>
      <c r="B60" s="17" t="s">
        <v>54</v>
      </c>
      <c r="C60" s="18">
        <v>526000</v>
      </c>
      <c r="D60" s="19">
        <f t="shared" si="1"/>
        <v>560347.8</v>
      </c>
      <c r="E60" s="18">
        <v>526000</v>
      </c>
      <c r="F60" s="18">
        <v>34347.8</v>
      </c>
    </row>
    <row r="61" ht="18.75" spans="1:6">
      <c r="A61" s="20" t="s">
        <v>84</v>
      </c>
      <c r="B61" s="17" t="s">
        <v>54</v>
      </c>
      <c r="C61" s="18">
        <v>520000</v>
      </c>
      <c r="D61" s="19">
        <f t="shared" si="1"/>
        <v>553956</v>
      </c>
      <c r="E61" s="18">
        <v>520000</v>
      </c>
      <c r="F61" s="18">
        <v>33956</v>
      </c>
    </row>
    <row r="62" ht="18.75" spans="1:6">
      <c r="A62" s="16" t="s">
        <v>85</v>
      </c>
      <c r="B62" s="17" t="s">
        <v>54</v>
      </c>
      <c r="C62" s="18">
        <v>526142</v>
      </c>
      <c r="D62" s="19">
        <f t="shared" si="1"/>
        <v>560499.07</v>
      </c>
      <c r="E62" s="18">
        <v>526142</v>
      </c>
      <c r="F62" s="18">
        <v>34357.07</v>
      </c>
    </row>
    <row r="63" ht="18.75" spans="1:6">
      <c r="A63" s="20" t="s">
        <v>86</v>
      </c>
      <c r="B63" s="17" t="s">
        <v>54</v>
      </c>
      <c r="C63" s="18">
        <v>407652</v>
      </c>
      <c r="D63" s="19">
        <f t="shared" si="1"/>
        <v>430562.04</v>
      </c>
      <c r="E63" s="18">
        <v>407652</v>
      </c>
      <c r="F63" s="18">
        <v>22910.04</v>
      </c>
    </row>
    <row r="64" ht="18.75" spans="1:6">
      <c r="A64" s="16" t="s">
        <v>87</v>
      </c>
      <c r="B64" s="17" t="s">
        <v>54</v>
      </c>
      <c r="C64" s="18">
        <v>415000</v>
      </c>
      <c r="D64" s="19">
        <f t="shared" si="1"/>
        <v>442099.5</v>
      </c>
      <c r="E64" s="18">
        <v>415000</v>
      </c>
      <c r="F64" s="18">
        <v>27099.5</v>
      </c>
    </row>
    <row r="65" ht="18.75" spans="1:6">
      <c r="A65" s="20" t="s">
        <v>88</v>
      </c>
      <c r="B65" s="17" t="s">
        <v>54</v>
      </c>
      <c r="C65" s="18">
        <v>550000</v>
      </c>
      <c r="D65" s="19">
        <f t="shared" si="1"/>
        <v>585915</v>
      </c>
      <c r="E65" s="18">
        <v>550000</v>
      </c>
      <c r="F65" s="18">
        <v>35915</v>
      </c>
    </row>
    <row r="66" ht="18.75" spans="1:6">
      <c r="A66" s="16" t="s">
        <v>89</v>
      </c>
      <c r="B66" s="17" t="s">
        <v>54</v>
      </c>
      <c r="C66" s="18">
        <v>570000</v>
      </c>
      <c r="D66" s="19">
        <f t="shared" si="1"/>
        <v>603687</v>
      </c>
      <c r="E66" s="18">
        <v>570000</v>
      </c>
      <c r="F66" s="18">
        <v>33687</v>
      </c>
    </row>
    <row r="67" ht="18.75" spans="1:6">
      <c r="A67" s="16" t="s">
        <v>90</v>
      </c>
      <c r="B67" s="17" t="s">
        <v>54</v>
      </c>
      <c r="C67" s="18">
        <v>580000</v>
      </c>
      <c r="D67" s="19">
        <f t="shared" si="1"/>
        <v>634787.67</v>
      </c>
      <c r="E67" s="18">
        <v>580000</v>
      </c>
      <c r="F67" s="18">
        <v>54787.67</v>
      </c>
    </row>
    <row r="68" ht="18.75" spans="1:6">
      <c r="A68" s="16" t="s">
        <v>91</v>
      </c>
      <c r="B68" s="17" t="s">
        <v>54</v>
      </c>
      <c r="C68" s="18">
        <v>510000</v>
      </c>
      <c r="D68" s="19">
        <f t="shared" si="1"/>
        <v>543303</v>
      </c>
      <c r="E68" s="18">
        <v>510000</v>
      </c>
      <c r="F68" s="18">
        <v>33303</v>
      </c>
    </row>
    <row r="69" ht="18.75" spans="1:6">
      <c r="A69" s="16" t="s">
        <v>92</v>
      </c>
      <c r="B69" s="17" t="s">
        <v>54</v>
      </c>
      <c r="C69" s="18">
        <v>520000</v>
      </c>
      <c r="D69" s="19">
        <f t="shared" si="1"/>
        <v>551252</v>
      </c>
      <c r="E69" s="18">
        <v>520000</v>
      </c>
      <c r="F69" s="18">
        <v>31252</v>
      </c>
    </row>
    <row r="70" ht="18.75" spans="1:6">
      <c r="A70" s="16" t="s">
        <v>93</v>
      </c>
      <c r="B70" s="17" t="s">
        <v>54</v>
      </c>
      <c r="C70" s="18">
        <v>420000</v>
      </c>
      <c r="D70" s="19">
        <f t="shared" si="1"/>
        <v>22000</v>
      </c>
      <c r="E70" s="18">
        <v>20000</v>
      </c>
      <c r="F70" s="18">
        <v>2000</v>
      </c>
    </row>
    <row r="71" ht="18.75" spans="1:6">
      <c r="A71" s="20" t="s">
        <v>94</v>
      </c>
      <c r="B71" s="17" t="s">
        <v>54</v>
      </c>
      <c r="C71" s="18">
        <v>438804</v>
      </c>
      <c r="D71" s="19">
        <f t="shared" si="1"/>
        <v>467457.9</v>
      </c>
      <c r="E71" s="18">
        <v>438804</v>
      </c>
      <c r="F71" s="18">
        <v>28653.9</v>
      </c>
    </row>
    <row r="72" ht="18.75" spans="1:6">
      <c r="A72" s="16" t="s">
        <v>95</v>
      </c>
      <c r="B72" s="17" t="s">
        <v>54</v>
      </c>
      <c r="C72" s="18">
        <v>508681</v>
      </c>
      <c r="D72" s="19">
        <f t="shared" si="1"/>
        <v>540371.83</v>
      </c>
      <c r="E72" s="18">
        <v>508681</v>
      </c>
      <c r="F72" s="18">
        <v>31690.83</v>
      </c>
    </row>
    <row r="73" ht="18.75" spans="1:6">
      <c r="A73" s="20" t="s">
        <v>96</v>
      </c>
      <c r="B73" s="17" t="s">
        <v>54</v>
      </c>
      <c r="C73" s="18">
        <v>580000</v>
      </c>
      <c r="D73" s="19">
        <f t="shared" si="1"/>
        <v>603780</v>
      </c>
      <c r="E73" s="18">
        <v>580000</v>
      </c>
      <c r="F73" s="18">
        <v>23780</v>
      </c>
    </row>
    <row r="74" ht="18.75" spans="1:6">
      <c r="A74" s="16" t="s">
        <v>97</v>
      </c>
      <c r="B74" s="17" t="s">
        <v>54</v>
      </c>
      <c r="C74" s="18">
        <v>565000</v>
      </c>
      <c r="D74" s="19">
        <f t="shared" si="1"/>
        <v>186232.88</v>
      </c>
      <c r="E74" s="18">
        <v>170000</v>
      </c>
      <c r="F74" s="18">
        <v>16232.88</v>
      </c>
    </row>
    <row r="75" ht="18.75" spans="1:6">
      <c r="A75" s="20" t="s">
        <v>98</v>
      </c>
      <c r="B75" s="17" t="s">
        <v>54</v>
      </c>
      <c r="C75" s="18">
        <v>437541</v>
      </c>
      <c r="D75" s="19">
        <f t="shared" si="1"/>
        <v>227541</v>
      </c>
      <c r="E75" s="18">
        <v>227541</v>
      </c>
      <c r="F75" s="18">
        <v>0</v>
      </c>
    </row>
    <row r="76" ht="18.75" spans="1:6">
      <c r="A76" s="16" t="s">
        <v>99</v>
      </c>
      <c r="B76" s="17" t="s">
        <v>54</v>
      </c>
      <c r="C76" s="18">
        <v>691236</v>
      </c>
      <c r="D76" s="19">
        <f t="shared" si="1"/>
        <v>736373.71</v>
      </c>
      <c r="E76" s="18">
        <v>691236</v>
      </c>
      <c r="F76" s="18">
        <v>45137.71</v>
      </c>
    </row>
    <row r="77" ht="18.75" spans="1:6">
      <c r="A77" s="20" t="s">
        <v>100</v>
      </c>
      <c r="B77" s="17" t="s">
        <v>54</v>
      </c>
      <c r="C77" s="18">
        <v>396000</v>
      </c>
      <c r="D77" s="19">
        <f t="shared" si="1"/>
        <v>417146.4</v>
      </c>
      <c r="E77" s="18">
        <v>396000</v>
      </c>
      <c r="F77" s="18">
        <v>21146.4</v>
      </c>
    </row>
    <row r="78" ht="18.75" spans="1:6">
      <c r="A78" s="16" t="s">
        <v>101</v>
      </c>
      <c r="B78" s="17" t="s">
        <v>54</v>
      </c>
      <c r="C78" s="18">
        <v>368000</v>
      </c>
      <c r="D78" s="19">
        <f t="shared" si="1"/>
        <v>379702.4</v>
      </c>
      <c r="E78" s="18">
        <v>368000</v>
      </c>
      <c r="F78" s="18">
        <v>11702.4</v>
      </c>
    </row>
    <row r="79" ht="18.75" spans="1:6">
      <c r="A79" s="16" t="s">
        <v>102</v>
      </c>
      <c r="B79" s="17" t="s">
        <v>54</v>
      </c>
      <c r="C79" s="18">
        <v>560000</v>
      </c>
      <c r="D79" s="19">
        <f t="shared" si="1"/>
        <v>577808</v>
      </c>
      <c r="E79" s="18">
        <v>560000</v>
      </c>
      <c r="F79" s="18">
        <v>17808</v>
      </c>
    </row>
    <row r="80" ht="18.75" spans="1:6">
      <c r="A80" s="16" t="s">
        <v>103</v>
      </c>
      <c r="B80" s="17" t="s">
        <v>54</v>
      </c>
      <c r="C80" s="18">
        <v>405884</v>
      </c>
      <c r="D80" s="19">
        <f t="shared" si="1"/>
        <v>418791.11</v>
      </c>
      <c r="E80" s="18">
        <v>405884</v>
      </c>
      <c r="F80" s="18">
        <v>12907.11</v>
      </c>
    </row>
    <row r="81" ht="18.75" spans="1:6">
      <c r="A81" s="20" t="s">
        <v>104</v>
      </c>
      <c r="B81" s="17" t="s">
        <v>54</v>
      </c>
      <c r="C81" s="18">
        <v>580000</v>
      </c>
      <c r="D81" s="19">
        <f t="shared" si="1"/>
        <v>617874</v>
      </c>
      <c r="E81" s="18">
        <v>580000</v>
      </c>
      <c r="F81" s="18">
        <v>37874</v>
      </c>
    </row>
    <row r="82" ht="18.75" spans="1:6">
      <c r="A82" s="20" t="s">
        <v>105</v>
      </c>
      <c r="B82" s="17" t="s">
        <v>54</v>
      </c>
      <c r="C82" s="18">
        <v>455625</v>
      </c>
      <c r="D82" s="19">
        <f t="shared" si="1"/>
        <v>470113.88</v>
      </c>
      <c r="E82" s="18">
        <v>455625</v>
      </c>
      <c r="F82" s="18">
        <v>14488.88</v>
      </c>
    </row>
    <row r="83" ht="18.75" spans="1:6">
      <c r="A83" s="20" t="s">
        <v>106</v>
      </c>
      <c r="B83" s="17" t="s">
        <v>54</v>
      </c>
      <c r="C83" s="18">
        <v>460824</v>
      </c>
      <c r="D83" s="19">
        <f t="shared" si="1"/>
        <v>475478.2</v>
      </c>
      <c r="E83" s="18">
        <v>460824</v>
      </c>
      <c r="F83" s="18">
        <v>14654.2</v>
      </c>
    </row>
    <row r="84" ht="18.75" spans="1:6">
      <c r="A84" s="20" t="s">
        <v>107</v>
      </c>
      <c r="B84" s="17" t="s">
        <v>54</v>
      </c>
      <c r="C84" s="18">
        <v>415000</v>
      </c>
      <c r="D84" s="19">
        <f t="shared" ref="D84:D115" si="2">E84+F84</f>
        <v>442099.5</v>
      </c>
      <c r="E84" s="18">
        <v>415000</v>
      </c>
      <c r="F84" s="18">
        <v>27099.5</v>
      </c>
    </row>
    <row r="85" ht="18.75" spans="1:6">
      <c r="A85" s="20" t="s">
        <v>108</v>
      </c>
      <c r="B85" s="17" t="s">
        <v>54</v>
      </c>
      <c r="C85" s="18">
        <v>410000</v>
      </c>
      <c r="D85" s="19">
        <f t="shared" si="2"/>
        <v>436773</v>
      </c>
      <c r="E85" s="18">
        <v>410000</v>
      </c>
      <c r="F85" s="18">
        <v>26773</v>
      </c>
    </row>
    <row r="86" ht="18.75" spans="1:6">
      <c r="A86" s="20" t="s">
        <v>109</v>
      </c>
      <c r="B86" s="17" t="s">
        <v>54</v>
      </c>
      <c r="C86" s="18">
        <v>500000</v>
      </c>
      <c r="D86" s="19">
        <f t="shared" si="2"/>
        <v>515750</v>
      </c>
      <c r="E86" s="18">
        <v>500000</v>
      </c>
      <c r="F86" s="18">
        <v>15750</v>
      </c>
    </row>
    <row r="87" ht="18.75" spans="1:6">
      <c r="A87" s="20" t="s">
        <v>110</v>
      </c>
      <c r="B87" s="17" t="s">
        <v>54</v>
      </c>
      <c r="C87" s="18">
        <v>594000</v>
      </c>
      <c r="D87" s="19">
        <f t="shared" si="2"/>
        <v>632788.2</v>
      </c>
      <c r="E87" s="18">
        <v>594000</v>
      </c>
      <c r="F87" s="18">
        <v>38788.2</v>
      </c>
    </row>
    <row r="88" ht="18.75" spans="1:6">
      <c r="A88" s="20" t="s">
        <v>111</v>
      </c>
      <c r="B88" s="17" t="s">
        <v>54</v>
      </c>
      <c r="C88" s="18">
        <v>380000</v>
      </c>
      <c r="D88" s="19">
        <f t="shared" si="2"/>
        <v>403442.7</v>
      </c>
      <c r="E88" s="18">
        <v>380000</v>
      </c>
      <c r="F88" s="18">
        <v>23442.7</v>
      </c>
    </row>
    <row r="89" ht="18.75" spans="1:6">
      <c r="A89" s="20" t="s">
        <v>112</v>
      </c>
      <c r="B89" s="17" t="s">
        <v>54</v>
      </c>
      <c r="C89" s="18">
        <v>412000</v>
      </c>
      <c r="D89" s="19">
        <f t="shared" si="2"/>
        <v>438903.6</v>
      </c>
      <c r="E89" s="18">
        <v>412000</v>
      </c>
      <c r="F89" s="18">
        <v>26903.6</v>
      </c>
    </row>
    <row r="90" ht="18.75" spans="1:6">
      <c r="A90" s="16" t="s">
        <v>113</v>
      </c>
      <c r="B90" s="17" t="s">
        <v>54</v>
      </c>
      <c r="C90" s="18">
        <v>427000</v>
      </c>
      <c r="D90" s="19">
        <f t="shared" si="2"/>
        <v>440578.6</v>
      </c>
      <c r="E90" s="18">
        <v>427000</v>
      </c>
      <c r="F90" s="18">
        <v>13578.6</v>
      </c>
    </row>
    <row r="91" ht="18.75" spans="1:6">
      <c r="A91" s="16" t="s">
        <v>114</v>
      </c>
      <c r="B91" s="17" t="s">
        <v>54</v>
      </c>
      <c r="C91" s="18">
        <v>376430</v>
      </c>
      <c r="D91" s="19">
        <f t="shared" si="2"/>
        <v>124723.64</v>
      </c>
      <c r="E91" s="18">
        <v>116430</v>
      </c>
      <c r="F91" s="18">
        <v>8293.64</v>
      </c>
    </row>
    <row r="92" ht="18.75" spans="1:6">
      <c r="A92" s="16" t="s">
        <v>115</v>
      </c>
      <c r="B92" s="17" t="s">
        <v>54</v>
      </c>
      <c r="C92" s="18">
        <v>567000</v>
      </c>
      <c r="D92" s="19">
        <f t="shared" si="2"/>
        <v>604081.8</v>
      </c>
      <c r="E92" s="18">
        <v>567000</v>
      </c>
      <c r="F92" s="18">
        <v>37081.8</v>
      </c>
    </row>
    <row r="93" ht="18.75" spans="1:6">
      <c r="A93" s="16" t="s">
        <v>116</v>
      </c>
      <c r="B93" s="17" t="s">
        <v>54</v>
      </c>
      <c r="C93" s="18">
        <v>445000</v>
      </c>
      <c r="D93" s="19">
        <f t="shared" si="2"/>
        <v>474058.5</v>
      </c>
      <c r="E93" s="18">
        <v>445000</v>
      </c>
      <c r="F93" s="18">
        <v>29058.5</v>
      </c>
    </row>
    <row r="94" ht="18.75" spans="1:6">
      <c r="A94" s="16" t="s">
        <v>117</v>
      </c>
      <c r="B94" s="17" t="s">
        <v>54</v>
      </c>
      <c r="C94" s="18">
        <v>330000</v>
      </c>
      <c r="D94" s="19">
        <f t="shared" si="2"/>
        <v>351549</v>
      </c>
      <c r="E94" s="18">
        <v>330000</v>
      </c>
      <c r="F94" s="18">
        <v>21549</v>
      </c>
    </row>
    <row r="95" ht="18.75" spans="1:6">
      <c r="A95" s="16" t="s">
        <v>118</v>
      </c>
      <c r="B95" s="17" t="s">
        <v>54</v>
      </c>
      <c r="C95" s="18">
        <v>355000</v>
      </c>
      <c r="D95" s="19">
        <f t="shared" si="2"/>
        <v>20000</v>
      </c>
      <c r="E95" s="18">
        <v>20000</v>
      </c>
      <c r="F95" s="18">
        <v>0</v>
      </c>
    </row>
    <row r="96" ht="18.75" spans="1:6">
      <c r="A96" s="16" t="s">
        <v>119</v>
      </c>
      <c r="B96" s="17" t="s">
        <v>54</v>
      </c>
      <c r="C96" s="18">
        <v>396000</v>
      </c>
      <c r="D96" s="19">
        <f t="shared" si="2"/>
        <v>111742.46</v>
      </c>
      <c r="E96" s="18">
        <v>100000</v>
      </c>
      <c r="F96" s="18">
        <v>11742.46</v>
      </c>
    </row>
    <row r="97" ht="18.75" spans="1:6">
      <c r="A97" s="16" t="s">
        <v>120</v>
      </c>
      <c r="B97" s="17" t="s">
        <v>54</v>
      </c>
      <c r="C97" s="18">
        <v>596522</v>
      </c>
      <c r="D97" s="19">
        <f t="shared" si="2"/>
        <v>620979.4</v>
      </c>
      <c r="E97" s="18">
        <v>596522</v>
      </c>
      <c r="F97" s="18">
        <v>24457.4</v>
      </c>
    </row>
    <row r="98" ht="18.75" spans="1:6">
      <c r="A98" s="16" t="s">
        <v>121</v>
      </c>
      <c r="B98" s="17" t="s">
        <v>54</v>
      </c>
      <c r="C98" s="18">
        <v>400000</v>
      </c>
      <c r="D98" s="19">
        <f t="shared" si="2"/>
        <v>426120</v>
      </c>
      <c r="E98" s="18">
        <v>400000</v>
      </c>
      <c r="F98" s="18">
        <v>26120</v>
      </c>
    </row>
    <row r="99" ht="18.75" spans="1:6">
      <c r="A99" s="16" t="s">
        <v>122</v>
      </c>
      <c r="B99" s="17" t="s">
        <v>54</v>
      </c>
      <c r="C99" s="18">
        <v>395000</v>
      </c>
      <c r="D99" s="19">
        <f t="shared" si="2"/>
        <v>420793</v>
      </c>
      <c r="E99" s="18">
        <v>395000</v>
      </c>
      <c r="F99" s="18">
        <v>25793</v>
      </c>
    </row>
    <row r="100" ht="18.75" spans="1:6">
      <c r="A100" s="16" t="s">
        <v>123</v>
      </c>
      <c r="B100" s="17" t="s">
        <v>54</v>
      </c>
      <c r="C100" s="18">
        <v>390000</v>
      </c>
      <c r="D100" s="19">
        <f t="shared" si="2"/>
        <v>415467</v>
      </c>
      <c r="E100" s="18">
        <v>390000</v>
      </c>
      <c r="F100" s="18">
        <v>25467</v>
      </c>
    </row>
    <row r="101" ht="18.75" spans="1:6">
      <c r="A101" s="16" t="s">
        <v>124</v>
      </c>
      <c r="B101" s="17" t="s">
        <v>54</v>
      </c>
      <c r="C101" s="18">
        <v>355000</v>
      </c>
      <c r="D101" s="19">
        <f t="shared" si="2"/>
        <v>378181.5</v>
      </c>
      <c r="E101" s="18">
        <v>355000</v>
      </c>
      <c r="F101" s="18">
        <v>23181.5</v>
      </c>
    </row>
    <row r="102" ht="18.75" spans="1:6">
      <c r="A102" s="16" t="s">
        <v>125</v>
      </c>
      <c r="B102" s="17" t="s">
        <v>54</v>
      </c>
      <c r="C102" s="18">
        <v>429393</v>
      </c>
      <c r="D102" s="19">
        <f t="shared" si="2"/>
        <v>463035</v>
      </c>
      <c r="E102" s="18">
        <v>429393</v>
      </c>
      <c r="F102" s="18">
        <v>33642</v>
      </c>
    </row>
    <row r="103" ht="18.75" spans="1:6">
      <c r="A103" s="16" t="s">
        <v>126</v>
      </c>
      <c r="B103" s="17" t="s">
        <v>54</v>
      </c>
      <c r="C103" s="18">
        <v>420000</v>
      </c>
      <c r="D103" s="19">
        <f t="shared" si="2"/>
        <v>447426</v>
      </c>
      <c r="E103" s="18">
        <v>420000</v>
      </c>
      <c r="F103" s="18">
        <v>27426</v>
      </c>
    </row>
    <row r="104" ht="18.75" spans="1:6">
      <c r="A104" s="16" t="s">
        <v>127</v>
      </c>
      <c r="B104" s="17" t="s">
        <v>54</v>
      </c>
      <c r="C104" s="18">
        <v>440868</v>
      </c>
      <c r="D104" s="19">
        <f t="shared" si="2"/>
        <v>454887.6</v>
      </c>
      <c r="E104" s="18">
        <v>440868</v>
      </c>
      <c r="F104" s="18">
        <v>14019.6</v>
      </c>
    </row>
    <row r="105" ht="18.75" spans="1:6">
      <c r="A105" s="16" t="s">
        <v>128</v>
      </c>
      <c r="B105" s="17" t="s">
        <v>54</v>
      </c>
      <c r="C105" s="18">
        <v>334800</v>
      </c>
      <c r="D105" s="19">
        <f t="shared" si="2"/>
        <v>64372.6</v>
      </c>
      <c r="E105" s="18">
        <v>60000</v>
      </c>
      <c r="F105" s="18">
        <v>4372.6</v>
      </c>
    </row>
    <row r="106" ht="18.75" spans="1:6">
      <c r="A106" s="16" t="s">
        <v>129</v>
      </c>
      <c r="B106" s="17" t="s">
        <v>54</v>
      </c>
      <c r="C106" s="18">
        <v>458000</v>
      </c>
      <c r="D106" s="19">
        <f t="shared" si="2"/>
        <v>472564.4</v>
      </c>
      <c r="E106" s="18">
        <v>458000</v>
      </c>
      <c r="F106" s="18">
        <v>14564.4</v>
      </c>
    </row>
    <row r="107" ht="18.75" spans="1:6">
      <c r="A107" s="16" t="s">
        <v>130</v>
      </c>
      <c r="B107" s="17" t="s">
        <v>54</v>
      </c>
      <c r="C107" s="18">
        <v>443100</v>
      </c>
      <c r="D107" s="19">
        <f t="shared" si="2"/>
        <v>457190.58</v>
      </c>
      <c r="E107" s="18">
        <v>443100</v>
      </c>
      <c r="F107" s="18">
        <v>14090.58</v>
      </c>
    </row>
    <row r="108" ht="18.75" spans="1:6">
      <c r="A108" s="16" t="s">
        <v>131</v>
      </c>
      <c r="B108" s="17" t="s">
        <v>54</v>
      </c>
      <c r="C108" s="18">
        <v>370000</v>
      </c>
      <c r="D108" s="19">
        <f t="shared" si="2"/>
        <v>381766</v>
      </c>
      <c r="E108" s="18">
        <v>370000</v>
      </c>
      <c r="F108" s="18">
        <v>11766</v>
      </c>
    </row>
    <row r="109" ht="18.75" spans="1:6">
      <c r="A109" s="16" t="s">
        <v>132</v>
      </c>
      <c r="B109" s="17" t="s">
        <v>54</v>
      </c>
      <c r="C109" s="18">
        <v>327000</v>
      </c>
      <c r="D109" s="19">
        <f t="shared" si="2"/>
        <v>102969.86</v>
      </c>
      <c r="E109" s="18">
        <v>90000</v>
      </c>
      <c r="F109" s="18">
        <v>12969.86</v>
      </c>
    </row>
    <row r="110" ht="18.75" spans="1:6">
      <c r="A110" s="16" t="s">
        <v>133</v>
      </c>
      <c r="B110" s="17" t="s">
        <v>54</v>
      </c>
      <c r="C110" s="18">
        <v>608593</v>
      </c>
      <c r="D110" s="19">
        <f t="shared" si="2"/>
        <v>633545.31</v>
      </c>
      <c r="E110" s="18">
        <v>608593</v>
      </c>
      <c r="F110" s="18">
        <v>24952.31</v>
      </c>
    </row>
    <row r="111" ht="18.75" spans="1:6">
      <c r="A111" s="16" t="s">
        <v>134</v>
      </c>
      <c r="B111" s="17" t="s">
        <v>54</v>
      </c>
      <c r="C111" s="18">
        <v>400000</v>
      </c>
      <c r="D111" s="19">
        <f t="shared" si="2"/>
        <v>426120</v>
      </c>
      <c r="E111" s="18">
        <v>400000</v>
      </c>
      <c r="F111" s="18">
        <v>26120</v>
      </c>
    </row>
    <row r="112" ht="18.75" spans="1:6">
      <c r="A112" s="16" t="s">
        <v>135</v>
      </c>
      <c r="B112" s="17" t="s">
        <v>54</v>
      </c>
      <c r="C112" s="18">
        <v>450000</v>
      </c>
      <c r="D112" s="19">
        <f t="shared" si="2"/>
        <v>503630.14</v>
      </c>
      <c r="E112" s="18">
        <v>450000</v>
      </c>
      <c r="F112" s="18">
        <v>53630.14</v>
      </c>
    </row>
    <row r="113" ht="18.75" spans="1:6">
      <c r="A113" s="16" t="s">
        <v>136</v>
      </c>
      <c r="B113" s="17" t="s">
        <v>54</v>
      </c>
      <c r="C113" s="18">
        <v>390000</v>
      </c>
      <c r="D113" s="19">
        <f t="shared" si="2"/>
        <v>402402</v>
      </c>
      <c r="E113" s="18">
        <v>390000</v>
      </c>
      <c r="F113" s="18">
        <v>12402</v>
      </c>
    </row>
    <row r="114" ht="18.75" spans="1:6">
      <c r="A114" s="16" t="s">
        <v>137</v>
      </c>
      <c r="B114" s="17" t="s">
        <v>54</v>
      </c>
      <c r="C114" s="18">
        <v>541660</v>
      </c>
      <c r="D114" s="19">
        <f t="shared" si="2"/>
        <v>558884.79</v>
      </c>
      <c r="E114" s="18">
        <v>541660</v>
      </c>
      <c r="F114" s="18">
        <v>17224.79</v>
      </c>
    </row>
    <row r="115" ht="18.75" spans="1:6">
      <c r="A115" s="16" t="s">
        <v>138</v>
      </c>
      <c r="B115" s="17" t="s">
        <v>54</v>
      </c>
      <c r="C115" s="18">
        <v>384020</v>
      </c>
      <c r="D115" s="19">
        <f t="shared" si="2"/>
        <v>396231.84</v>
      </c>
      <c r="E115" s="18">
        <v>384020</v>
      </c>
      <c r="F115" s="18">
        <v>12211.84</v>
      </c>
    </row>
    <row r="116" ht="18.75" spans="1:6">
      <c r="A116" s="16" t="s">
        <v>139</v>
      </c>
      <c r="B116" s="17" t="s">
        <v>54</v>
      </c>
      <c r="C116" s="18">
        <v>360000</v>
      </c>
      <c r="D116" s="19">
        <f t="shared" ref="D116:D140" si="3">E116+F116</f>
        <v>383508</v>
      </c>
      <c r="E116" s="18">
        <v>360000</v>
      </c>
      <c r="F116" s="18">
        <v>23508</v>
      </c>
    </row>
    <row r="117" ht="18.75" spans="1:6">
      <c r="A117" s="16" t="s">
        <v>140</v>
      </c>
      <c r="B117" s="17" t="s">
        <v>54</v>
      </c>
      <c r="C117" s="18">
        <v>570000</v>
      </c>
      <c r="D117" s="19">
        <f t="shared" si="3"/>
        <v>330000</v>
      </c>
      <c r="E117" s="18">
        <v>330000</v>
      </c>
      <c r="F117" s="18">
        <v>0</v>
      </c>
    </row>
    <row r="118" ht="18.75" spans="1:6">
      <c r="A118" s="16" t="s">
        <v>141</v>
      </c>
      <c r="B118" s="17" t="s">
        <v>54</v>
      </c>
      <c r="C118" s="18">
        <v>850000</v>
      </c>
      <c r="D118" s="19">
        <f t="shared" si="3"/>
        <v>389358.22</v>
      </c>
      <c r="E118" s="18">
        <v>350000</v>
      </c>
      <c r="F118" s="18">
        <v>39358.22</v>
      </c>
    </row>
    <row r="119" ht="18.75" spans="1:6">
      <c r="A119" s="16" t="s">
        <v>142</v>
      </c>
      <c r="B119" s="17" t="s">
        <v>54</v>
      </c>
      <c r="C119" s="18">
        <v>358000</v>
      </c>
      <c r="D119" s="19">
        <f t="shared" si="3"/>
        <v>381413</v>
      </c>
      <c r="E119" s="18">
        <v>358000</v>
      </c>
      <c r="F119" s="18">
        <v>23413</v>
      </c>
    </row>
    <row r="120" ht="18.75" spans="1:6">
      <c r="A120" s="16" t="s">
        <v>143</v>
      </c>
      <c r="B120" s="17" t="s">
        <v>54</v>
      </c>
      <c r="C120" s="18">
        <v>590000</v>
      </c>
      <c r="D120" s="19">
        <f t="shared" si="3"/>
        <v>254975.89</v>
      </c>
      <c r="E120" s="18">
        <v>236000</v>
      </c>
      <c r="F120" s="18">
        <v>18975.89</v>
      </c>
    </row>
    <row r="121" ht="18.75" spans="1:6">
      <c r="A121" s="16" t="s">
        <v>144</v>
      </c>
      <c r="B121" s="17" t="s">
        <v>54</v>
      </c>
      <c r="C121" s="18">
        <v>413000</v>
      </c>
      <c r="D121" s="19">
        <f t="shared" si="3"/>
        <v>439968.9</v>
      </c>
      <c r="E121" s="18">
        <v>413000</v>
      </c>
      <c r="F121" s="18">
        <v>26968.9</v>
      </c>
    </row>
    <row r="122" ht="18.75" spans="1:6">
      <c r="A122" s="16" t="s">
        <v>145</v>
      </c>
      <c r="B122" s="17" t="s">
        <v>54</v>
      </c>
      <c r="C122" s="18">
        <v>380000</v>
      </c>
      <c r="D122" s="19">
        <f t="shared" si="3"/>
        <v>177013.7</v>
      </c>
      <c r="E122" s="18">
        <v>160000</v>
      </c>
      <c r="F122" s="18">
        <v>17013.7</v>
      </c>
    </row>
    <row r="123" ht="18.75" spans="1:6">
      <c r="A123" s="16" t="s">
        <v>146</v>
      </c>
      <c r="B123" s="17" t="s">
        <v>54</v>
      </c>
      <c r="C123" s="18">
        <v>616950</v>
      </c>
      <c r="D123" s="19">
        <f t="shared" si="3"/>
        <v>317270.12</v>
      </c>
      <c r="E123" s="18">
        <v>300000</v>
      </c>
      <c r="F123" s="18">
        <v>17270.12</v>
      </c>
    </row>
    <row r="124" ht="18.75" spans="1:6">
      <c r="A124" s="16" t="s">
        <v>147</v>
      </c>
      <c r="B124" s="17" t="s">
        <v>54</v>
      </c>
      <c r="C124" s="18">
        <v>395836</v>
      </c>
      <c r="D124" s="19">
        <f t="shared" si="3"/>
        <v>22889.22</v>
      </c>
      <c r="E124" s="18">
        <v>20100</v>
      </c>
      <c r="F124" s="18">
        <v>2789.22</v>
      </c>
    </row>
    <row r="125" ht="18.75" spans="1:6">
      <c r="A125" s="16" t="s">
        <v>148</v>
      </c>
      <c r="B125" s="17" t="s">
        <v>54</v>
      </c>
      <c r="C125" s="18">
        <v>367000</v>
      </c>
      <c r="D125" s="19">
        <f t="shared" si="3"/>
        <v>378597.2</v>
      </c>
      <c r="E125" s="18">
        <v>367000</v>
      </c>
      <c r="F125" s="18">
        <v>11597.2</v>
      </c>
    </row>
    <row r="126" ht="18.75" spans="1:6">
      <c r="A126" s="16" t="s">
        <v>149</v>
      </c>
      <c r="B126" s="17" t="s">
        <v>54</v>
      </c>
      <c r="C126" s="18">
        <v>465300</v>
      </c>
      <c r="D126" s="19">
        <f t="shared" si="3"/>
        <v>495684.09</v>
      </c>
      <c r="E126" s="18">
        <v>465300</v>
      </c>
      <c r="F126" s="18">
        <v>30384.09</v>
      </c>
    </row>
    <row r="127" ht="18.75" spans="1:6">
      <c r="A127" s="16" t="s">
        <v>150</v>
      </c>
      <c r="B127" s="17" t="s">
        <v>54</v>
      </c>
      <c r="C127" s="18">
        <v>568836</v>
      </c>
      <c r="D127" s="19">
        <f t="shared" si="3"/>
        <v>586754</v>
      </c>
      <c r="E127" s="18">
        <v>568836</v>
      </c>
      <c r="F127" s="18">
        <v>17918</v>
      </c>
    </row>
    <row r="128" ht="18.75" spans="1:6">
      <c r="A128" s="16" t="s">
        <v>151</v>
      </c>
      <c r="B128" s="17" t="s">
        <v>54</v>
      </c>
      <c r="C128" s="18">
        <v>430000</v>
      </c>
      <c r="D128" s="19">
        <f t="shared" si="3"/>
        <v>201427.4</v>
      </c>
      <c r="E128" s="18">
        <v>180000</v>
      </c>
      <c r="F128" s="18">
        <v>21427.4</v>
      </c>
    </row>
    <row r="129" ht="18.75" spans="1:6">
      <c r="A129" s="16" t="s">
        <v>152</v>
      </c>
      <c r="B129" s="17" t="s">
        <v>54</v>
      </c>
      <c r="C129" s="18">
        <v>510000</v>
      </c>
      <c r="D129" s="19">
        <f t="shared" si="3"/>
        <v>526218</v>
      </c>
      <c r="E129" s="18">
        <v>510000</v>
      </c>
      <c r="F129" s="18">
        <v>16218</v>
      </c>
    </row>
    <row r="130" ht="18.75" spans="1:6">
      <c r="A130" s="21" t="s">
        <v>153</v>
      </c>
      <c r="B130" s="17" t="s">
        <v>54</v>
      </c>
      <c r="C130" s="18">
        <v>465000</v>
      </c>
      <c r="D130" s="19">
        <f t="shared" si="3"/>
        <v>479322</v>
      </c>
      <c r="E130" s="18">
        <v>465000</v>
      </c>
      <c r="F130" s="18">
        <v>14322</v>
      </c>
    </row>
    <row r="131" ht="18.75" spans="1:6">
      <c r="A131" s="21" t="s">
        <v>154</v>
      </c>
      <c r="B131" s="17" t="s">
        <v>54</v>
      </c>
      <c r="C131" s="18">
        <v>510000</v>
      </c>
      <c r="D131" s="19">
        <f t="shared" si="3"/>
        <v>146241.1</v>
      </c>
      <c r="E131" s="18">
        <v>130000</v>
      </c>
      <c r="F131" s="18">
        <v>16241.1</v>
      </c>
    </row>
    <row r="132" ht="18.75" spans="1:6">
      <c r="A132" s="21" t="s">
        <v>155</v>
      </c>
      <c r="B132" s="17" t="s">
        <v>54</v>
      </c>
      <c r="C132" s="18">
        <v>435000</v>
      </c>
      <c r="D132" s="19">
        <f t="shared" si="3"/>
        <v>20000</v>
      </c>
      <c r="E132" s="18">
        <v>20000</v>
      </c>
      <c r="F132" s="18">
        <v>0</v>
      </c>
    </row>
    <row r="133" ht="18.75" spans="1:6">
      <c r="A133" s="21" t="s">
        <v>156</v>
      </c>
      <c r="B133" s="17" t="s">
        <v>54</v>
      </c>
      <c r="C133" s="18">
        <v>568836</v>
      </c>
      <c r="D133" s="19">
        <f t="shared" si="3"/>
        <v>193506.92</v>
      </c>
      <c r="E133" s="18">
        <v>178836</v>
      </c>
      <c r="F133" s="18">
        <v>14670.92</v>
      </c>
    </row>
    <row r="134" ht="18.75" spans="1:6">
      <c r="A134" s="21" t="s">
        <v>157</v>
      </c>
      <c r="B134" s="17" t="s">
        <v>54</v>
      </c>
      <c r="C134" s="18">
        <v>535000</v>
      </c>
      <c r="D134" s="19">
        <f t="shared" si="3"/>
        <v>571221.5</v>
      </c>
      <c r="E134" s="18">
        <v>535000</v>
      </c>
      <c r="F134" s="18">
        <v>36221.5</v>
      </c>
    </row>
    <row r="135" ht="18.75" spans="1:6">
      <c r="A135" s="21" t="s">
        <v>158</v>
      </c>
      <c r="B135" s="17" t="s">
        <v>54</v>
      </c>
      <c r="C135" s="18">
        <v>457870</v>
      </c>
      <c r="D135" s="19">
        <f t="shared" si="3"/>
        <v>149035.95</v>
      </c>
      <c r="E135" s="18">
        <v>137870</v>
      </c>
      <c r="F135" s="18">
        <v>11165.95</v>
      </c>
    </row>
    <row r="136" ht="18.75" spans="1:6">
      <c r="A136" s="21" t="s">
        <v>159</v>
      </c>
      <c r="B136" s="17" t="s">
        <v>54</v>
      </c>
      <c r="C136" s="18">
        <v>508446</v>
      </c>
      <c r="D136" s="19">
        <f t="shared" si="3"/>
        <v>524613.12</v>
      </c>
      <c r="E136" s="18">
        <v>508446</v>
      </c>
      <c r="F136" s="18">
        <v>16167.12</v>
      </c>
    </row>
    <row r="137" ht="18.75" spans="1:6">
      <c r="A137" s="21" t="s">
        <v>160</v>
      </c>
      <c r="B137" s="17" t="s">
        <v>54</v>
      </c>
      <c r="C137" s="18">
        <v>358562</v>
      </c>
      <c r="D137" s="19">
        <f t="shared" si="3"/>
        <v>381976.1</v>
      </c>
      <c r="E137" s="18">
        <v>358562</v>
      </c>
      <c r="F137" s="18">
        <v>23414.1</v>
      </c>
    </row>
    <row r="138" ht="18.75" spans="1:6">
      <c r="A138" s="21" t="s">
        <v>161</v>
      </c>
      <c r="B138" s="17" t="s">
        <v>54</v>
      </c>
      <c r="C138" s="22">
        <v>504000</v>
      </c>
      <c r="D138" s="19">
        <f t="shared" si="3"/>
        <v>536911.2</v>
      </c>
      <c r="E138" s="22">
        <v>504000</v>
      </c>
      <c r="F138" s="18">
        <v>32911.2</v>
      </c>
    </row>
    <row r="139" ht="18.75" spans="1:6">
      <c r="A139" s="21" t="s">
        <v>162</v>
      </c>
      <c r="B139" s="17" t="s">
        <v>54</v>
      </c>
      <c r="C139" s="18">
        <v>341482</v>
      </c>
      <c r="D139" s="19">
        <f t="shared" si="3"/>
        <v>352341.13</v>
      </c>
      <c r="E139" s="18">
        <v>341482</v>
      </c>
      <c r="F139" s="18">
        <v>10859.13</v>
      </c>
    </row>
    <row r="140" ht="18.75" spans="1:6">
      <c r="A140" s="21" t="s">
        <v>163</v>
      </c>
      <c r="B140" s="17" t="s">
        <v>54</v>
      </c>
      <c r="C140" s="18">
        <v>399000</v>
      </c>
      <c r="D140" s="19">
        <f t="shared" si="3"/>
        <v>411688.2</v>
      </c>
      <c r="E140" s="18">
        <v>399000</v>
      </c>
      <c r="F140" s="18">
        <v>12688.2</v>
      </c>
    </row>
  </sheetData>
  <mergeCells count="5">
    <mergeCell ref="A1:F1"/>
    <mergeCell ref="D2:F2"/>
    <mergeCell ref="A2:A3"/>
    <mergeCell ref="B2:B3"/>
    <mergeCell ref="C2:C3"/>
  </mergeCells>
  <pageMargins left="0.75" right="0.75" top="1" bottom="1" header="0.5" footer="0.5"/>
  <pageSetup paperSize="9" scale="9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2021-10-10T03:26:37Z</dcterms:created>
  <dcterms:modified xsi:type="dcterms:W3CDTF">2021-10-10T03:34:22Z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9A3F8FF2824448F496A9192C6DDD51C3</vt:lpwstr>
  </property>
  <property fmtid="{D5CDD505-2E9C-101B-9397-08002B2CF9AE}" pid="3" name="KSOProductBuildVer">
    <vt:lpwstr>2052-11.1.0.11045</vt:lpwstr>
  </property>
</Properties>
</file>